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<sst xmlns="http://schemas.openxmlformats.org/spreadsheetml/2006/main" count="21" uniqueCount="20">
  <si>
    <t>附件</t>
  </si>
  <si>
    <t>2021年市级乡村振兴驻镇帮镇扶村资金安排表</t>
  </si>
  <si>
    <t>单位：万元</t>
  </si>
  <si>
    <t>县（市、区）别</t>
  </si>
  <si>
    <t>乡镇个数（个）</t>
  </si>
  <si>
    <t>安排金额</t>
  </si>
  <si>
    <t>有行政街道个数（个）</t>
  </si>
  <si>
    <t>本次安排金额</t>
  </si>
  <si>
    <t>合计</t>
  </si>
  <si>
    <t>吴川市</t>
  </si>
  <si>
    <t>遂溪县</t>
  </si>
  <si>
    <t>坡头区</t>
  </si>
  <si>
    <t>麻章区</t>
  </si>
  <si>
    <t>经开区</t>
  </si>
  <si>
    <t>霞山区</t>
  </si>
  <si>
    <t>赤坎区</t>
  </si>
  <si>
    <t>雷州市</t>
  </si>
  <si>
    <t>廉江市</t>
  </si>
  <si>
    <t>徐闻县</t>
  </si>
  <si>
    <t>备注：对我市所辖84个乡镇、27个有行政村的街道按照每个100万元的补助标准配套，本次按2021年省下达资金的补助比例（41.67%）安排资金。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</si>
</sst>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11"/>
      <name val="方正小标宋_GBK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19" fillId="14" borderId="5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3" borderId="3" applyNumberFormat="false" applyFon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NumberFormat="true" applyFont="true" applyAlignment="true">
      <alignment horizontal="center" vertical="center" wrapText="true"/>
    </xf>
    <xf numFmtId="0" fontId="5" fillId="0" borderId="0" xfId="0" applyNumberFormat="true" applyFont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0" xfId="0" applyFont="true" applyAlignment="true">
      <alignment vertical="center" wrapText="true"/>
    </xf>
    <xf numFmtId="0" fontId="5" fillId="0" borderId="0" xfId="0" applyNumberFormat="true" applyFont="true" applyAlignment="true">
      <alignment horizontal="right" vertical="center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6"/>
  <sheetViews>
    <sheetView tabSelected="1" workbookViewId="0">
      <selection activeCell="B18" sqref="B18"/>
    </sheetView>
  </sheetViews>
  <sheetFormatPr defaultColWidth="9" defaultRowHeight="13.5" outlineLevelCol="5"/>
  <cols>
    <col min="1" max="3" width="20.375" customWidth="true"/>
    <col min="4" max="4" width="23.375" customWidth="true"/>
    <col min="5" max="6" width="20.375" customWidth="true"/>
  </cols>
  <sheetData>
    <row r="1" ht="20.25" customHeight="true" spans="1:1">
      <c r="A1" s="4" t="s">
        <v>0</v>
      </c>
    </row>
    <row r="2" ht="29.25" customHeight="true" spans="1:6">
      <c r="A2" s="5" t="s">
        <v>1</v>
      </c>
      <c r="B2" s="5"/>
      <c r="C2" s="5"/>
      <c r="D2" s="5"/>
      <c r="E2" s="5"/>
      <c r="F2" s="5"/>
    </row>
    <row r="3" s="1" customFormat="true" ht="21" customHeight="true" spans="1:6">
      <c r="A3" s="6"/>
      <c r="B3" s="6"/>
      <c r="C3" s="6"/>
      <c r="D3" s="6"/>
      <c r="F3" s="12" t="s">
        <v>2</v>
      </c>
    </row>
    <row r="4" s="2" customFormat="true" ht="36" customHeight="true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5</v>
      </c>
      <c r="F4" s="13" t="s">
        <v>7</v>
      </c>
    </row>
    <row r="5" s="3" customFormat="true" ht="30.95" customHeight="true" spans="1:6">
      <c r="A5" s="8" t="s">
        <v>8</v>
      </c>
      <c r="B5" s="8">
        <f>SUM(B6:B15)</f>
        <v>84</v>
      </c>
      <c r="C5" s="8">
        <f>SUM(C6:C15)</f>
        <v>3500</v>
      </c>
      <c r="D5" s="8">
        <f>SUM(D6:D15)</f>
        <v>27</v>
      </c>
      <c r="E5" s="8">
        <f>SUM(E6:E15)</f>
        <v>1125</v>
      </c>
      <c r="F5" s="8">
        <f>SUM(F6:F15)</f>
        <v>4625</v>
      </c>
    </row>
    <row r="6" s="1" customFormat="true" ht="26.1" customHeight="true" spans="1:6">
      <c r="A6" s="9" t="s">
        <v>9</v>
      </c>
      <c r="B6" s="9">
        <v>10</v>
      </c>
      <c r="C6" s="9">
        <v>417</v>
      </c>
      <c r="D6" s="9">
        <v>5</v>
      </c>
      <c r="E6" s="9">
        <v>208</v>
      </c>
      <c r="F6" s="13">
        <f>SUM(C6,E6)</f>
        <v>625</v>
      </c>
    </row>
    <row r="7" s="1" customFormat="true" ht="24" customHeight="true" spans="1:6">
      <c r="A7" s="9" t="s">
        <v>10</v>
      </c>
      <c r="B7" s="10">
        <v>15</v>
      </c>
      <c r="C7" s="9">
        <v>625</v>
      </c>
      <c r="D7" s="10">
        <v>0</v>
      </c>
      <c r="E7" s="9">
        <v>0</v>
      </c>
      <c r="F7" s="13">
        <f t="shared" ref="F7:F15" si="0">SUM(C7,E7)</f>
        <v>625</v>
      </c>
    </row>
    <row r="8" s="1" customFormat="true" ht="26.1" customHeight="true" spans="1:6">
      <c r="A8" s="9" t="s">
        <v>11</v>
      </c>
      <c r="B8" s="10">
        <v>5</v>
      </c>
      <c r="C8" s="9">
        <v>208</v>
      </c>
      <c r="D8" s="10">
        <v>2</v>
      </c>
      <c r="E8" s="9">
        <v>83</v>
      </c>
      <c r="F8" s="13">
        <f t="shared" si="0"/>
        <v>291</v>
      </c>
    </row>
    <row r="9" s="1" customFormat="true" ht="26.1" customHeight="true" spans="1:6">
      <c r="A9" s="9" t="s">
        <v>12</v>
      </c>
      <c r="B9" s="10">
        <v>3</v>
      </c>
      <c r="C9" s="9">
        <v>125</v>
      </c>
      <c r="D9" s="10">
        <v>0</v>
      </c>
      <c r="E9" s="9">
        <v>0</v>
      </c>
      <c r="F9" s="13">
        <f t="shared" si="0"/>
        <v>125</v>
      </c>
    </row>
    <row r="10" s="1" customFormat="true" ht="24" customHeight="true" spans="1:6">
      <c r="A10" s="9" t="s">
        <v>13</v>
      </c>
      <c r="B10" s="10">
        <v>1</v>
      </c>
      <c r="C10" s="9">
        <v>42</v>
      </c>
      <c r="D10" s="10">
        <v>3</v>
      </c>
      <c r="E10" s="9">
        <v>125</v>
      </c>
      <c r="F10" s="13">
        <f t="shared" si="0"/>
        <v>167</v>
      </c>
    </row>
    <row r="11" s="1" customFormat="true" ht="24" customHeight="true" spans="1:6">
      <c r="A11" s="9" t="s">
        <v>14</v>
      </c>
      <c r="B11" s="10">
        <v>0</v>
      </c>
      <c r="C11" s="9">
        <f>SUM(B11*41.67)</f>
        <v>0</v>
      </c>
      <c r="D11" s="10">
        <v>8</v>
      </c>
      <c r="E11" s="9">
        <v>334</v>
      </c>
      <c r="F11" s="13">
        <f t="shared" si="0"/>
        <v>334</v>
      </c>
    </row>
    <row r="12" s="1" customFormat="true" ht="27" customHeight="true" spans="1:6">
      <c r="A12" s="9" t="s">
        <v>15</v>
      </c>
      <c r="B12" s="10">
        <v>0</v>
      </c>
      <c r="C12" s="9">
        <f>SUM(B12*41.67)</f>
        <v>0</v>
      </c>
      <c r="D12" s="10">
        <v>3</v>
      </c>
      <c r="E12" s="9">
        <v>125</v>
      </c>
      <c r="F12" s="13">
        <f t="shared" si="0"/>
        <v>125</v>
      </c>
    </row>
    <row r="13" s="1" customFormat="true" ht="24" customHeight="true" spans="1:6">
      <c r="A13" s="9" t="s">
        <v>16</v>
      </c>
      <c r="B13" s="10">
        <v>18</v>
      </c>
      <c r="C13" s="9">
        <v>750</v>
      </c>
      <c r="D13" s="10">
        <v>3</v>
      </c>
      <c r="E13" s="9">
        <v>125</v>
      </c>
      <c r="F13" s="13">
        <f t="shared" si="0"/>
        <v>875</v>
      </c>
    </row>
    <row r="14" s="1" customFormat="true" ht="24.95" customHeight="true" spans="1:6">
      <c r="A14" s="9" t="s">
        <v>17</v>
      </c>
      <c r="B14" s="10">
        <v>18</v>
      </c>
      <c r="C14" s="9">
        <v>750</v>
      </c>
      <c r="D14" s="10">
        <v>2</v>
      </c>
      <c r="E14" s="9">
        <v>83</v>
      </c>
      <c r="F14" s="13">
        <f t="shared" si="0"/>
        <v>833</v>
      </c>
    </row>
    <row r="15" s="1" customFormat="true" ht="24" customHeight="true" spans="1:6">
      <c r="A15" s="9" t="s">
        <v>18</v>
      </c>
      <c r="B15" s="10">
        <v>14</v>
      </c>
      <c r="C15" s="9">
        <v>583</v>
      </c>
      <c r="D15" s="10">
        <v>1</v>
      </c>
      <c r="E15" s="9">
        <v>42</v>
      </c>
      <c r="F15" s="13">
        <f t="shared" si="0"/>
        <v>625</v>
      </c>
    </row>
    <row r="16" s="1" customFormat="true" ht="30" customHeight="true" spans="1:6">
      <c r="A16" s="11" t="s">
        <v>19</v>
      </c>
      <c r="B16" s="11"/>
      <c r="C16" s="11"/>
      <c r="D16" s="11"/>
      <c r="E16" s="11"/>
      <c r="F16" s="11"/>
    </row>
  </sheetData>
  <mergeCells count="2">
    <mergeCell ref="A2:F2"/>
    <mergeCell ref="A16:F16"/>
  </mergeCells>
  <printOptions horizontalCentered="true"/>
  <pageMargins left="0.75" right="0.75" top="0.93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陈新起</cp:lastModifiedBy>
  <dcterms:created xsi:type="dcterms:W3CDTF">2020-01-07T22:24:00Z</dcterms:created>
  <cp:lastPrinted>2021-11-23T16:09:00Z</cp:lastPrinted>
  <dcterms:modified xsi:type="dcterms:W3CDTF">2021-12-12T20:34:18Z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289484A2E07441A092D76D3530FA807D</vt:lpwstr>
  </property>
</Properties>
</file>